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é\Documents\AQJEHV\aga2026\"/>
    </mc:Choice>
  </mc:AlternateContent>
  <xr:revisionPtr revIDLastSave="0" documentId="13_ncr:1_{5F5A2C59-FC65-46AE-9302-A7001EAE3141}" xr6:coauthVersionLast="47" xr6:coauthVersionMax="47" xr10:uidLastSave="{00000000-0000-0000-0000-000000000000}"/>
  <bookViews>
    <workbookView xWindow="2200" yWindow="2200" windowWidth="14400" windowHeight="8170" activeTab="1" xr2:uid="{CE357F67-B1CE-4E67-A662-75E296A9551F}"/>
  </bookViews>
  <sheets>
    <sheet name="Feuil1" sheetId="1" r:id="rId1"/>
    <sheet name="Feuil2" sheetId="2" r:id="rId2"/>
    <sheet name="Feuil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9" i="1"/>
  <c r="B11" i="2"/>
  <c r="B20" i="2"/>
  <c r="B22" i="2" l="1"/>
</calcChain>
</file>

<file path=xl/sharedStrings.xml><?xml version="1.0" encoding="utf-8"?>
<sst xmlns="http://schemas.openxmlformats.org/spreadsheetml/2006/main" count="33" uniqueCount="30">
  <si>
    <t>Actif à court terme</t>
  </si>
  <si>
    <t>Encaisse</t>
  </si>
  <si>
    <t>Part sociale</t>
  </si>
  <si>
    <t>Comptes à recevoir</t>
  </si>
  <si>
    <t>Total</t>
  </si>
  <si>
    <t>Passif à court terme</t>
  </si>
  <si>
    <t>actif net</t>
  </si>
  <si>
    <t>Solde au début</t>
  </si>
  <si>
    <t>Excédent des produits sur les charges</t>
  </si>
  <si>
    <t>Résultats</t>
  </si>
  <si>
    <t>Produits</t>
  </si>
  <si>
    <t>Cotisations</t>
  </si>
  <si>
    <t>Tournoi d'échecs</t>
  </si>
  <si>
    <t>Activités</t>
  </si>
  <si>
    <t>Autofinancement</t>
  </si>
  <si>
    <t>Intérêts et ristournes</t>
  </si>
  <si>
    <t>Charges</t>
  </si>
  <si>
    <t xml:space="preserve">Tournoi d'échecs </t>
  </si>
  <si>
    <t>Internet</t>
  </si>
  <si>
    <t>Frais bancaires</t>
  </si>
  <si>
    <t>Solde à la fin</t>
  </si>
  <si>
    <t>Rachat de placement</t>
  </si>
  <si>
    <t>Registraire du Québec</t>
  </si>
  <si>
    <t>Dons</t>
  </si>
  <si>
    <t>Excédent/déficit</t>
  </si>
  <si>
    <t>Bilan au 31 décembre 2025</t>
  </si>
  <si>
    <t>Certificat dépôt échéant le 16 décembre 2026</t>
  </si>
  <si>
    <t>Compte avantage entreprise</t>
  </si>
  <si>
    <t>Cours d'échecs</t>
  </si>
  <si>
    <t>Exercice terminé le 31 décembre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</si>
</sst>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$&quot;_);[Red]\(#,##0.00\ &quot;$&quot;\)"/>
  </numFmts>
  <fonts count="1" x14ac:knownFonts="1">
    <font>
      <sz val="11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8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F6585-C28E-49DC-9AE5-B655A66393FE}">
  <dimension ref="A1:B15"/>
  <sheetViews>
    <sheetView topLeftCell="A7" workbookViewId="0">
      <selection activeCell="B15" sqref="B15"/>
    </sheetView>
  </sheetViews>
  <sheetFormatPr baseColWidth="10" defaultRowHeight="14" x14ac:dyDescent="0.3"/>
  <sheetData>
    <row r="1" spans="1:2" x14ac:dyDescent="0.3">
      <c r="A1" t="s">
        <v>25</v>
      </c>
    </row>
    <row r="3" spans="1:2" x14ac:dyDescent="0.3">
      <c r="A3" t="s">
        <v>0</v>
      </c>
    </row>
    <row r="4" spans="1:2" x14ac:dyDescent="0.3">
      <c r="A4" t="s">
        <v>1</v>
      </c>
      <c r="B4" s="1">
        <v>1502.72</v>
      </c>
    </row>
    <row r="5" spans="1:2" x14ac:dyDescent="0.3">
      <c r="A5" t="s">
        <v>2</v>
      </c>
      <c r="B5" s="1">
        <v>5</v>
      </c>
    </row>
    <row r="6" spans="1:2" x14ac:dyDescent="0.3">
      <c r="A6" t="s">
        <v>27</v>
      </c>
      <c r="B6" s="1">
        <v>1000</v>
      </c>
    </row>
    <row r="7" spans="1:2" x14ac:dyDescent="0.3">
      <c r="A7" t="s">
        <v>26</v>
      </c>
      <c r="B7" s="1">
        <v>3000</v>
      </c>
    </row>
    <row r="8" spans="1:2" x14ac:dyDescent="0.3">
      <c r="A8" t="s">
        <v>3</v>
      </c>
      <c r="B8" s="1">
        <v>0</v>
      </c>
    </row>
    <row r="9" spans="1:2" x14ac:dyDescent="0.3">
      <c r="A9" t="s">
        <v>4</v>
      </c>
      <c r="B9" s="1">
        <f>SUM(B4:B8)</f>
        <v>5507.72</v>
      </c>
    </row>
    <row r="11" spans="1:2" x14ac:dyDescent="0.3">
      <c r="A11" t="s">
        <v>5</v>
      </c>
    </row>
    <row r="12" spans="1:2" x14ac:dyDescent="0.3">
      <c r="A12" t="s">
        <v>6</v>
      </c>
    </row>
    <row r="13" spans="1:2" x14ac:dyDescent="0.3">
      <c r="A13" t="s">
        <v>7</v>
      </c>
      <c r="B13" s="1">
        <f>B15-B14</f>
        <v>5660.8600000000006</v>
      </c>
    </row>
    <row r="14" spans="1:2" x14ac:dyDescent="0.3">
      <c r="A14" t="s">
        <v>8</v>
      </c>
      <c r="B14" s="1">
        <v>-153.13999999999999</v>
      </c>
    </row>
    <row r="15" spans="1:2" x14ac:dyDescent="0.3">
      <c r="A15" t="s">
        <v>20</v>
      </c>
      <c r="B15" s="1">
        <v>5507.72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82FD3-03E1-4003-B789-2F303F53B745}">
  <dimension ref="A1:B22"/>
  <sheetViews>
    <sheetView tabSelected="1" topLeftCell="A12" workbookViewId="0">
      <selection activeCell="A22" sqref="A22"/>
    </sheetView>
  </sheetViews>
  <sheetFormatPr baseColWidth="10" defaultRowHeight="14" x14ac:dyDescent="0.3"/>
  <cols>
    <col min="2" max="2" width="12.1640625" bestFit="1" customWidth="1"/>
  </cols>
  <sheetData>
    <row r="1" spans="1:2" x14ac:dyDescent="0.3">
      <c r="A1" t="s">
        <v>9</v>
      </c>
      <c r="B1" t="s">
        <v>29</v>
      </c>
    </row>
    <row r="3" spans="1:2" x14ac:dyDescent="0.3">
      <c r="A3" t="s">
        <v>10</v>
      </c>
    </row>
    <row r="4" spans="1:2" x14ac:dyDescent="0.3">
      <c r="A4" t="s">
        <v>11</v>
      </c>
      <c r="B4" s="1">
        <v>490</v>
      </c>
    </row>
    <row r="5" spans="1:2" x14ac:dyDescent="0.3">
      <c r="A5" t="s">
        <v>12</v>
      </c>
      <c r="B5" s="1">
        <v>12305.4</v>
      </c>
    </row>
    <row r="6" spans="1:2" x14ac:dyDescent="0.3">
      <c r="A6" t="s">
        <v>13</v>
      </c>
      <c r="B6" s="1">
        <v>0</v>
      </c>
    </row>
    <row r="7" spans="1:2" x14ac:dyDescent="0.3">
      <c r="A7" t="s">
        <v>14</v>
      </c>
      <c r="B7" s="1">
        <v>160</v>
      </c>
    </row>
    <row r="8" spans="1:2" x14ac:dyDescent="0.3">
      <c r="A8" t="s">
        <v>23</v>
      </c>
      <c r="B8" s="1">
        <v>1090</v>
      </c>
    </row>
    <row r="9" spans="1:2" x14ac:dyDescent="0.3">
      <c r="A9" t="s">
        <v>15</v>
      </c>
      <c r="B9" s="1">
        <v>133.37</v>
      </c>
    </row>
    <row r="10" spans="1:2" x14ac:dyDescent="0.3">
      <c r="A10" t="s">
        <v>21</v>
      </c>
      <c r="B10" s="1">
        <v>0</v>
      </c>
    </row>
    <row r="11" spans="1:2" x14ac:dyDescent="0.3">
      <c r="A11" t="s">
        <v>4</v>
      </c>
      <c r="B11" s="1">
        <f>SUM(B4:B10)</f>
        <v>14178.77</v>
      </c>
    </row>
    <row r="13" spans="1:2" x14ac:dyDescent="0.3">
      <c r="A13" t="s">
        <v>16</v>
      </c>
    </row>
    <row r="14" spans="1:2" x14ac:dyDescent="0.3">
      <c r="A14" t="s">
        <v>17</v>
      </c>
      <c r="B14" s="1">
        <v>12499.42</v>
      </c>
    </row>
    <row r="15" spans="1:2" x14ac:dyDescent="0.3">
      <c r="A15" t="s">
        <v>28</v>
      </c>
      <c r="B15" s="1">
        <v>1280</v>
      </c>
    </row>
    <row r="16" spans="1:2" x14ac:dyDescent="0.3">
      <c r="A16" t="s">
        <v>11</v>
      </c>
      <c r="B16" s="1">
        <v>50</v>
      </c>
    </row>
    <row r="17" spans="1:2" x14ac:dyDescent="0.3">
      <c r="A17" t="s">
        <v>18</v>
      </c>
      <c r="B17" s="1">
        <v>397.09</v>
      </c>
    </row>
    <row r="18" spans="1:2" x14ac:dyDescent="0.3">
      <c r="A18" t="s">
        <v>22</v>
      </c>
      <c r="B18" s="1">
        <v>40</v>
      </c>
    </row>
    <row r="19" spans="1:2" x14ac:dyDescent="0.3">
      <c r="A19" t="s">
        <v>19</v>
      </c>
      <c r="B19" s="1">
        <v>65.400000000000006</v>
      </c>
    </row>
    <row r="20" spans="1:2" x14ac:dyDescent="0.3">
      <c r="A20" t="s">
        <v>4</v>
      </c>
      <c r="B20" s="1">
        <f>SUM(B14:B19)</f>
        <v>14331.91</v>
      </c>
    </row>
    <row r="22" spans="1:2" x14ac:dyDescent="0.3">
      <c r="A22" s="1" t="s">
        <v>24</v>
      </c>
      <c r="B22" s="1">
        <f>B11-B20</f>
        <v>-153.13999999999942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1758C-E4A9-4A28-A22D-77754EABB56B}">
  <dimension ref="A1"/>
  <sheetViews>
    <sheetView workbookViewId="0"/>
  </sheetViews>
  <sheetFormatPr baseColWidth="10"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Vincent</dc:creator>
  <cp:lastModifiedBy>Vincent André</cp:lastModifiedBy>
  <dcterms:created xsi:type="dcterms:W3CDTF">2025-03-27T18:03:36Z</dcterms:created>
  <dcterms:modified xsi:type="dcterms:W3CDTF">2026-01-28T17:05:55Z</dcterms:modified>
</cp:coreProperties>
</file>